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0" windowWidth="19140" windowHeight="85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W16" i="1" l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R4" i="1"/>
  <c r="R5" i="1"/>
  <c r="R6" i="1"/>
  <c r="R7" i="1"/>
  <c r="R8" i="1"/>
  <c r="R9" i="1"/>
  <c r="R10" i="1"/>
  <c r="R3" i="1"/>
</calcChain>
</file>

<file path=xl/sharedStrings.xml><?xml version="1.0" encoding="utf-8"?>
<sst xmlns="http://schemas.openxmlformats.org/spreadsheetml/2006/main" count="66" uniqueCount="36">
  <si>
    <t>TS (V)</t>
  </si>
  <si>
    <t>Power (mW)</t>
  </si>
  <si>
    <t>Temp ©</t>
  </si>
  <si>
    <t>TH(V)</t>
  </si>
  <si>
    <t>H=66mA</t>
  </si>
  <si>
    <t>L=400mA</t>
  </si>
  <si>
    <t>R (K)</t>
  </si>
  <si>
    <t>Tem ( C )</t>
  </si>
  <si>
    <t xml:space="preserve">Adjusted Heater </t>
  </si>
  <si>
    <t>60 mA</t>
  </si>
  <si>
    <t>44 mA</t>
  </si>
  <si>
    <t>54 mA</t>
  </si>
  <si>
    <t>64 mA</t>
  </si>
  <si>
    <t>196x2 mA</t>
  </si>
  <si>
    <t>5.0 VDC</t>
  </si>
  <si>
    <t>0.49 Amp</t>
  </si>
  <si>
    <t>0.03 Amp</t>
  </si>
  <si>
    <t>32x2</t>
  </si>
  <si>
    <t>31x2</t>
  </si>
  <si>
    <t>31.5x2</t>
  </si>
  <si>
    <t>Time</t>
  </si>
  <si>
    <t>TS(V)</t>
  </si>
  <si>
    <t>Heater (mA)</t>
  </si>
  <si>
    <t>Laser(mA)</t>
  </si>
  <si>
    <t>Power(V)</t>
  </si>
  <si>
    <t>Current(A)</t>
  </si>
  <si>
    <t>TEC-Current(A)</t>
  </si>
  <si>
    <t>196x2</t>
  </si>
  <si>
    <t>33x2</t>
  </si>
  <si>
    <t>28-29 C</t>
  </si>
  <si>
    <t>25 C</t>
  </si>
  <si>
    <t>34x2</t>
  </si>
  <si>
    <t xml:space="preserve">Calculated Voltage </t>
  </si>
  <si>
    <t xml:space="preserve">Thermistor </t>
  </si>
  <si>
    <t>Line</t>
  </si>
  <si>
    <t>Ts vs 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</si>
</sst>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0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20" fontId="2" fillId="0" borderId="0" xfId="0" applyNumberFormat="1" applyFont="1"/>
    <xf numFmtId="14" fontId="0" fillId="0" borderId="0" xfId="0" applyNumberFormat="1"/>
    <xf numFmtId="0" fontId="3" fillId="0" borderId="0" xfId="0" applyFont="1"/>
    <xf numFmtId="2" fontId="0" fillId="0" borderId="0" xfId="0" applyNumberFormat="1"/>
    <xf numFmtId="164" fontId="0" fillId="0" borderId="0" xfId="0" applyNumberFormat="1"/>
    <xf numFmtId="164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Sheet1!$D$3:$D$40</c:f>
              <c:numCache>
                <c:formatCode>General</c:formatCode>
                <c:ptCount val="38"/>
                <c:pt idx="0">
                  <c:v>0.74299999999999999</c:v>
                </c:pt>
                <c:pt idx="1">
                  <c:v>0.73199999999999998</c:v>
                </c:pt>
                <c:pt idx="2">
                  <c:v>0.72399999999999998</c:v>
                </c:pt>
                <c:pt idx="3">
                  <c:v>0.71199999999999997</c:v>
                </c:pt>
                <c:pt idx="4">
                  <c:v>0.70299999999999996</c:v>
                </c:pt>
                <c:pt idx="5">
                  <c:v>0.69</c:v>
                </c:pt>
                <c:pt idx="6">
                  <c:v>0.67900000000000005</c:v>
                </c:pt>
                <c:pt idx="7">
                  <c:v>0.67500000000000004</c:v>
                </c:pt>
                <c:pt idx="8">
                  <c:v>0.66</c:v>
                </c:pt>
                <c:pt idx="9">
                  <c:v>0.65100000000000002</c:v>
                </c:pt>
                <c:pt idx="10">
                  <c:v>0.65</c:v>
                </c:pt>
                <c:pt idx="11">
                  <c:v>0.64500000000000002</c:v>
                </c:pt>
                <c:pt idx="12">
                  <c:v>0.64300000000000002</c:v>
                </c:pt>
                <c:pt idx="13">
                  <c:v>0.64100000000000001</c:v>
                </c:pt>
                <c:pt idx="14">
                  <c:v>0.64</c:v>
                </c:pt>
                <c:pt idx="15">
                  <c:v>0.63800000000000001</c:v>
                </c:pt>
                <c:pt idx="16">
                  <c:v>0.63300000000000001</c:v>
                </c:pt>
                <c:pt idx="17">
                  <c:v>0.63100000000000001</c:v>
                </c:pt>
                <c:pt idx="18">
                  <c:v>0.63</c:v>
                </c:pt>
                <c:pt idx="19">
                  <c:v>0.627</c:v>
                </c:pt>
                <c:pt idx="20">
                  <c:v>0.625</c:v>
                </c:pt>
                <c:pt idx="21">
                  <c:v>0.624</c:v>
                </c:pt>
                <c:pt idx="22">
                  <c:v>0.621</c:v>
                </c:pt>
                <c:pt idx="23">
                  <c:v>0.61699999999999999</c:v>
                </c:pt>
                <c:pt idx="24">
                  <c:v>0.61599999999999999</c:v>
                </c:pt>
                <c:pt idx="25">
                  <c:v>0.61199999999999999</c:v>
                </c:pt>
                <c:pt idx="26">
                  <c:v>0.61099999999999999</c:v>
                </c:pt>
                <c:pt idx="27">
                  <c:v>0.60699999999999998</c:v>
                </c:pt>
                <c:pt idx="28">
                  <c:v>0.60199999999999998</c:v>
                </c:pt>
                <c:pt idx="29">
                  <c:v>0.59799999999999998</c:v>
                </c:pt>
                <c:pt idx="30">
                  <c:v>0.59199999999999997</c:v>
                </c:pt>
                <c:pt idx="31">
                  <c:v>0.58699999999999997</c:v>
                </c:pt>
                <c:pt idx="32">
                  <c:v>0.58299999999999996</c:v>
                </c:pt>
                <c:pt idx="33">
                  <c:v>0.57999999999999996</c:v>
                </c:pt>
                <c:pt idx="34">
                  <c:v>0.57799999999999996</c:v>
                </c:pt>
                <c:pt idx="35">
                  <c:v>0.57099999999999995</c:v>
                </c:pt>
                <c:pt idx="36">
                  <c:v>0.56100000000000005</c:v>
                </c:pt>
                <c:pt idx="37">
                  <c:v>0.54900000000000004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400576"/>
        <c:axId val="112489600"/>
      </c:lineChart>
      <c:catAx>
        <c:axId val="854005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2489600"/>
        <c:crosses val="autoZero"/>
        <c:auto val="1"/>
        <c:lblAlgn val="ctr"/>
        <c:lblOffset val="100"/>
        <c:noMultiLvlLbl val="0"/>
      </c:catAx>
      <c:valAx>
        <c:axId val="112489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400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59667541557308"/>
          <c:y val="0.45814122193059204"/>
          <c:w val="0.21473665791776028"/>
          <c:h val="0.22260608048993877"/>
        </c:manualLayout>
      </c:layout>
      <c:overlay val="0"/>
    </c:legend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Sheet1!$C$3:$C$41</c:f>
              <c:numCache>
                <c:formatCode>General</c:formatCode>
                <c:ptCount val="39"/>
                <c:pt idx="0">
                  <c:v>0.11</c:v>
                </c:pt>
                <c:pt idx="1">
                  <c:v>0.21</c:v>
                </c:pt>
                <c:pt idx="2">
                  <c:v>0.31</c:v>
                </c:pt>
                <c:pt idx="3">
                  <c:v>0.4</c:v>
                </c:pt>
                <c:pt idx="4">
                  <c:v>0.5</c:v>
                </c:pt>
                <c:pt idx="5">
                  <c:v>0.61</c:v>
                </c:pt>
                <c:pt idx="6">
                  <c:v>0.71</c:v>
                </c:pt>
                <c:pt idx="7">
                  <c:v>0.8</c:v>
                </c:pt>
                <c:pt idx="8">
                  <c:v>0.91</c:v>
                </c:pt>
                <c:pt idx="9">
                  <c:v>1.02</c:v>
                </c:pt>
                <c:pt idx="10">
                  <c:v>1.05</c:v>
                </c:pt>
                <c:pt idx="11">
                  <c:v>1.08</c:v>
                </c:pt>
                <c:pt idx="12">
                  <c:v>1.1000000000000001</c:v>
                </c:pt>
                <c:pt idx="13">
                  <c:v>1.1200000000000001</c:v>
                </c:pt>
                <c:pt idx="14">
                  <c:v>1.1399999999999999</c:v>
                </c:pt>
                <c:pt idx="15">
                  <c:v>1.1499999999999999</c:v>
                </c:pt>
                <c:pt idx="16">
                  <c:v>1.2</c:v>
                </c:pt>
                <c:pt idx="17">
                  <c:v>1.22</c:v>
                </c:pt>
                <c:pt idx="18">
                  <c:v>1.23</c:v>
                </c:pt>
                <c:pt idx="19">
                  <c:v>1.25</c:v>
                </c:pt>
                <c:pt idx="20">
                  <c:v>1.28</c:v>
                </c:pt>
                <c:pt idx="21">
                  <c:v>1.29</c:v>
                </c:pt>
                <c:pt idx="22">
                  <c:v>1.32</c:v>
                </c:pt>
                <c:pt idx="23">
                  <c:v>1.35</c:v>
                </c:pt>
                <c:pt idx="24">
                  <c:v>1.38</c:v>
                </c:pt>
                <c:pt idx="25">
                  <c:v>1.4</c:v>
                </c:pt>
                <c:pt idx="26">
                  <c:v>1.42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1.72</c:v>
                </c:pt>
                <c:pt idx="34">
                  <c:v>1.75</c:v>
                </c:pt>
                <c:pt idx="35">
                  <c:v>1.8</c:v>
                </c:pt>
                <c:pt idx="36">
                  <c:v>1.9</c:v>
                </c:pt>
                <c:pt idx="37">
                  <c:v>2.0099999999999998</c:v>
                </c:pt>
                <c:pt idx="38">
                  <c:v>2.16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Sheet1!$D$3:$D$41</c:f>
              <c:numCache>
                <c:formatCode>General</c:formatCode>
                <c:ptCount val="39"/>
                <c:pt idx="0">
                  <c:v>0.74299999999999999</c:v>
                </c:pt>
                <c:pt idx="1">
                  <c:v>0.73199999999999998</c:v>
                </c:pt>
                <c:pt idx="2">
                  <c:v>0.72399999999999998</c:v>
                </c:pt>
                <c:pt idx="3">
                  <c:v>0.71199999999999997</c:v>
                </c:pt>
                <c:pt idx="4">
                  <c:v>0.70299999999999996</c:v>
                </c:pt>
                <c:pt idx="5">
                  <c:v>0.69</c:v>
                </c:pt>
                <c:pt idx="6">
                  <c:v>0.67900000000000005</c:v>
                </c:pt>
                <c:pt idx="7">
                  <c:v>0.67500000000000004</c:v>
                </c:pt>
                <c:pt idx="8">
                  <c:v>0.66</c:v>
                </c:pt>
                <c:pt idx="9">
                  <c:v>0.65100000000000002</c:v>
                </c:pt>
                <c:pt idx="10">
                  <c:v>0.65</c:v>
                </c:pt>
                <c:pt idx="11">
                  <c:v>0.64500000000000002</c:v>
                </c:pt>
                <c:pt idx="12">
                  <c:v>0.64300000000000002</c:v>
                </c:pt>
                <c:pt idx="13">
                  <c:v>0.64100000000000001</c:v>
                </c:pt>
                <c:pt idx="14">
                  <c:v>0.64</c:v>
                </c:pt>
                <c:pt idx="15">
                  <c:v>0.63800000000000001</c:v>
                </c:pt>
                <c:pt idx="16">
                  <c:v>0.63300000000000001</c:v>
                </c:pt>
                <c:pt idx="17">
                  <c:v>0.63100000000000001</c:v>
                </c:pt>
                <c:pt idx="18">
                  <c:v>0.63</c:v>
                </c:pt>
                <c:pt idx="19">
                  <c:v>0.627</c:v>
                </c:pt>
                <c:pt idx="20">
                  <c:v>0.625</c:v>
                </c:pt>
                <c:pt idx="21">
                  <c:v>0.624</c:v>
                </c:pt>
                <c:pt idx="22">
                  <c:v>0.621</c:v>
                </c:pt>
                <c:pt idx="23">
                  <c:v>0.61699999999999999</c:v>
                </c:pt>
                <c:pt idx="24">
                  <c:v>0.61599999999999999</c:v>
                </c:pt>
                <c:pt idx="25">
                  <c:v>0.61199999999999999</c:v>
                </c:pt>
                <c:pt idx="26">
                  <c:v>0.61099999999999999</c:v>
                </c:pt>
                <c:pt idx="27">
                  <c:v>0.60699999999999998</c:v>
                </c:pt>
                <c:pt idx="28">
                  <c:v>0.60199999999999998</c:v>
                </c:pt>
                <c:pt idx="29">
                  <c:v>0.59799999999999998</c:v>
                </c:pt>
                <c:pt idx="30">
                  <c:v>0.59199999999999997</c:v>
                </c:pt>
                <c:pt idx="31">
                  <c:v>0.58699999999999997</c:v>
                </c:pt>
                <c:pt idx="32">
                  <c:v>0.58299999999999996</c:v>
                </c:pt>
                <c:pt idx="33">
                  <c:v>0.57999999999999996</c:v>
                </c:pt>
                <c:pt idx="34">
                  <c:v>0.57799999999999996</c:v>
                </c:pt>
                <c:pt idx="35">
                  <c:v>0.57099999999999995</c:v>
                </c:pt>
                <c:pt idx="36">
                  <c:v>0.56100000000000005</c:v>
                </c:pt>
                <c:pt idx="37">
                  <c:v>0.54900000000000004</c:v>
                </c:pt>
                <c:pt idx="38">
                  <c:v>0.53700000000000003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Sheet1!$E$3:$E$41</c:f>
              <c:numCache>
                <c:formatCode>General</c:formatCode>
                <c:ptCount val="39"/>
                <c:pt idx="0">
                  <c:v>32</c:v>
                </c:pt>
                <c:pt idx="1">
                  <c:v>55</c:v>
                </c:pt>
                <c:pt idx="2">
                  <c:v>60</c:v>
                </c:pt>
                <c:pt idx="3">
                  <c:v>66</c:v>
                </c:pt>
                <c:pt idx="4">
                  <c:v>69</c:v>
                </c:pt>
                <c:pt idx="5">
                  <c:v>74</c:v>
                </c:pt>
                <c:pt idx="6">
                  <c:v>75</c:v>
                </c:pt>
                <c:pt idx="7">
                  <c:v>74</c:v>
                </c:pt>
                <c:pt idx="8">
                  <c:v>75</c:v>
                </c:pt>
                <c:pt idx="9">
                  <c:v>73</c:v>
                </c:pt>
                <c:pt idx="10">
                  <c:v>70</c:v>
                </c:pt>
                <c:pt idx="11">
                  <c:v>63</c:v>
                </c:pt>
                <c:pt idx="12">
                  <c:v>64</c:v>
                </c:pt>
                <c:pt idx="13">
                  <c:v>65</c:v>
                </c:pt>
                <c:pt idx="14">
                  <c:v>69</c:v>
                </c:pt>
                <c:pt idx="15">
                  <c:v>72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74</c:v>
                </c:pt>
                <c:pt idx="22">
                  <c:v>74</c:v>
                </c:pt>
                <c:pt idx="23">
                  <c:v>74</c:v>
                </c:pt>
                <c:pt idx="24">
                  <c:v>73</c:v>
                </c:pt>
                <c:pt idx="25">
                  <c:v>72</c:v>
                </c:pt>
                <c:pt idx="26">
                  <c:v>72</c:v>
                </c:pt>
                <c:pt idx="27">
                  <c:v>70</c:v>
                </c:pt>
                <c:pt idx="28">
                  <c:v>68</c:v>
                </c:pt>
                <c:pt idx="29">
                  <c:v>66</c:v>
                </c:pt>
                <c:pt idx="30">
                  <c:v>62</c:v>
                </c:pt>
                <c:pt idx="31">
                  <c:v>59</c:v>
                </c:pt>
                <c:pt idx="32">
                  <c:v>55</c:v>
                </c:pt>
                <c:pt idx="33">
                  <c:v>53</c:v>
                </c:pt>
                <c:pt idx="34">
                  <c:v>34</c:v>
                </c:pt>
                <c:pt idx="35">
                  <c:v>27</c:v>
                </c:pt>
                <c:pt idx="36">
                  <c:v>18</c:v>
                </c:pt>
                <c:pt idx="37">
                  <c:v>7</c:v>
                </c:pt>
                <c:pt idx="38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005376"/>
        <c:axId val="102011264"/>
      </c:lineChart>
      <c:catAx>
        <c:axId val="102005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02011264"/>
        <c:crosses val="autoZero"/>
        <c:auto val="1"/>
        <c:lblAlgn val="ctr"/>
        <c:lblOffset val="100"/>
        <c:noMultiLvlLbl val="0"/>
      </c:catAx>
      <c:valAx>
        <c:axId val="102011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005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593912</xdr:colOff>
      <xdr:row>3</xdr:row>
      <xdr:rowOff>51547</xdr:rowOff>
    </xdr:from>
    <xdr:to>
      <xdr:col>13</xdr:col>
      <xdr:colOff>265206</xdr:colOff>
      <xdr:row>17</xdr:row>
      <xdr:rowOff>180041</xdr:rowOff>
    </xdr:to>
    <xdr:graphicFrame macro="">
      <xdr:nvGraphicFramePr>
        <xdr:cNvPr id="6" name="Chart 5" title="T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571500</xdr:colOff>
      <xdr:row>18</xdr:row>
      <xdr:rowOff>181263</xdr:rowOff>
    </xdr:from>
    <xdr:to>
      <xdr:col>13</xdr:col>
      <xdr:colOff>248227</xdr:colOff>
      <xdr:row>33</xdr:row>
      <xdr:rowOff>153554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8"/>
  <sheetViews>
    <sheetView tabSelected="1" topLeftCell="A85" zoomScaleNormal="100" workbookViewId="0">
      <selection activeCell="F107" sqref="F107"/>
    </sheetView>
  </sheetViews>
  <sheetFormatPr defaultRowHeight="14.5" x14ac:dyDescent="0.35"/>
  <cols>
    <col min="1" max="1" width="9.453125" bestFit="1" customWidth="1"/>
    <col min="3" max="4" width="9.26953125" customWidth="1"/>
    <col min="5" max="5" width="11.6328125" customWidth="1"/>
    <col min="6" max="6" width="12.36328125" style="2" customWidth="1"/>
    <col min="10" max="10" width="14.90625" customWidth="1"/>
  </cols>
  <sheetData>
    <row r="1" spans="1:23" x14ac:dyDescent="0.35">
      <c r="A1" s="14" t="s">
        <v>35</v>
      </c>
      <c r="U1" t="s">
        <v>33</v>
      </c>
      <c r="W1" t="s">
        <v>32</v>
      </c>
    </row>
    <row r="2" spans="1:23" x14ac:dyDescent="0.35">
      <c r="A2" t="s">
        <v>34</v>
      </c>
      <c r="B2" t="s">
        <v>2</v>
      </c>
      <c r="C2" t="s">
        <v>0</v>
      </c>
      <c r="D2" t="s">
        <v>3</v>
      </c>
      <c r="E2" t="s">
        <v>1</v>
      </c>
      <c r="F2" s="2" t="s">
        <v>4</v>
      </c>
      <c r="G2" t="s">
        <v>5</v>
      </c>
      <c r="O2" t="s">
        <v>7</v>
      </c>
      <c r="P2" t="s">
        <v>6</v>
      </c>
      <c r="R2" t="s">
        <v>3</v>
      </c>
      <c r="T2" t="s">
        <v>7</v>
      </c>
      <c r="U2" t="s">
        <v>6</v>
      </c>
      <c r="W2" t="s">
        <v>3</v>
      </c>
    </row>
    <row r="3" spans="1:23" x14ac:dyDescent="0.35">
      <c r="A3">
        <v>1</v>
      </c>
      <c r="C3">
        <v>0.11</v>
      </c>
      <c r="D3">
        <v>0.74299999999999999</v>
      </c>
      <c r="E3">
        <v>32</v>
      </c>
      <c r="O3">
        <v>25</v>
      </c>
      <c r="P3">
        <v>10</v>
      </c>
      <c r="R3">
        <f>2.5*P3/(P3+30)</f>
        <v>0.625</v>
      </c>
      <c r="T3">
        <v>10</v>
      </c>
      <c r="U3">
        <v>18.216000000000001</v>
      </c>
      <c r="W3">
        <f t="shared" ref="W3:W16" si="0">2.5*U3/(U3+30)</f>
        <v>0.94449975111996032</v>
      </c>
    </row>
    <row r="4" spans="1:23" x14ac:dyDescent="0.35">
      <c r="A4">
        <v>2</v>
      </c>
      <c r="C4">
        <v>0.21</v>
      </c>
      <c r="D4">
        <v>0.73199999999999998</v>
      </c>
      <c r="E4">
        <v>55</v>
      </c>
      <c r="O4">
        <v>20</v>
      </c>
      <c r="P4">
        <v>12</v>
      </c>
      <c r="R4">
        <f t="shared" ref="R4:R10" si="1">2.5*P4/(P4+30)</f>
        <v>0.7142857142857143</v>
      </c>
      <c r="T4">
        <v>15</v>
      </c>
      <c r="U4">
        <v>14.827</v>
      </c>
      <c r="W4">
        <f t="shared" si="0"/>
        <v>0.82690119793874239</v>
      </c>
    </row>
    <row r="5" spans="1:23" x14ac:dyDescent="0.35">
      <c r="A5">
        <v>3</v>
      </c>
      <c r="C5">
        <v>0.31</v>
      </c>
      <c r="D5">
        <v>0.72399999999999998</v>
      </c>
      <c r="E5">
        <v>60</v>
      </c>
      <c r="O5">
        <v>60</v>
      </c>
      <c r="P5">
        <v>3</v>
      </c>
      <c r="R5">
        <f t="shared" si="1"/>
        <v>0.22727272727272727</v>
      </c>
      <c r="T5" s="4">
        <v>20</v>
      </c>
      <c r="U5" s="4">
        <v>12.141999999999999</v>
      </c>
      <c r="V5" s="4"/>
      <c r="W5" s="4">
        <f t="shared" si="0"/>
        <v>0.72030278581937257</v>
      </c>
    </row>
    <row r="6" spans="1:23" s="12" customFormat="1" x14ac:dyDescent="0.35">
      <c r="A6" s="12">
        <v>4</v>
      </c>
      <c r="B6" s="12">
        <v>20</v>
      </c>
      <c r="C6" s="12">
        <v>0.4</v>
      </c>
      <c r="D6" s="12">
        <v>0.71199999999999997</v>
      </c>
      <c r="E6" s="12">
        <v>66</v>
      </c>
      <c r="F6" s="13"/>
      <c r="O6" s="12">
        <v>40</v>
      </c>
      <c r="P6" s="12">
        <v>5.7</v>
      </c>
      <c r="R6" s="12">
        <f t="shared" si="1"/>
        <v>0.39915966386554619</v>
      </c>
      <c r="T6" s="12">
        <v>25</v>
      </c>
      <c r="U6" s="12">
        <v>10</v>
      </c>
      <c r="W6" s="12">
        <f t="shared" si="0"/>
        <v>0.625</v>
      </c>
    </row>
    <row r="7" spans="1:23" x14ac:dyDescent="0.35">
      <c r="A7">
        <v>5</v>
      </c>
      <c r="C7">
        <v>0.5</v>
      </c>
      <c r="D7">
        <v>0.70299999999999996</v>
      </c>
      <c r="E7">
        <v>69</v>
      </c>
      <c r="O7">
        <v>30</v>
      </c>
      <c r="P7">
        <v>8.1999999999999993</v>
      </c>
      <c r="R7">
        <f t="shared" si="1"/>
        <v>0.53664921465968585</v>
      </c>
      <c r="T7">
        <v>30</v>
      </c>
      <c r="U7">
        <v>8.2718000000000007</v>
      </c>
      <c r="W7">
        <f t="shared" si="0"/>
        <v>0.54033256862755352</v>
      </c>
    </row>
    <row r="8" spans="1:23" x14ac:dyDescent="0.35">
      <c r="A8">
        <v>6</v>
      </c>
      <c r="C8">
        <v>0.61</v>
      </c>
      <c r="D8">
        <v>0.69</v>
      </c>
      <c r="E8">
        <v>74</v>
      </c>
      <c r="P8">
        <v>2</v>
      </c>
      <c r="R8">
        <f t="shared" si="1"/>
        <v>0.15625</v>
      </c>
      <c r="T8">
        <v>35</v>
      </c>
      <c r="U8">
        <v>6.8954000000000004</v>
      </c>
      <c r="W8">
        <f t="shared" si="0"/>
        <v>0.46722626668907236</v>
      </c>
    </row>
    <row r="9" spans="1:23" x14ac:dyDescent="0.35">
      <c r="A9">
        <v>7</v>
      </c>
      <c r="C9">
        <v>0.71</v>
      </c>
      <c r="D9">
        <v>0.67900000000000005</v>
      </c>
      <c r="E9">
        <v>75</v>
      </c>
      <c r="P9">
        <v>2.5</v>
      </c>
      <c r="R9">
        <f t="shared" si="1"/>
        <v>0.19230769230769232</v>
      </c>
      <c r="T9">
        <v>40</v>
      </c>
      <c r="U9">
        <v>5.7702999999999998</v>
      </c>
      <c r="W9">
        <f t="shared" si="0"/>
        <v>0.40328848234429121</v>
      </c>
    </row>
    <row r="10" spans="1:23" x14ac:dyDescent="0.35">
      <c r="A10">
        <v>8</v>
      </c>
      <c r="C10">
        <v>0.8</v>
      </c>
      <c r="D10">
        <v>0.67500000000000004</v>
      </c>
      <c r="E10">
        <v>74</v>
      </c>
      <c r="O10">
        <v>60</v>
      </c>
      <c r="P10">
        <v>2.9</v>
      </c>
      <c r="R10">
        <f t="shared" si="1"/>
        <v>0.2203647416413374</v>
      </c>
      <c r="T10">
        <v>45</v>
      </c>
      <c r="U10">
        <v>4.8525</v>
      </c>
      <c r="W10">
        <f t="shared" si="0"/>
        <v>0.34807402625349687</v>
      </c>
    </row>
    <row r="11" spans="1:23" x14ac:dyDescent="0.35">
      <c r="A11">
        <v>9</v>
      </c>
      <c r="C11">
        <v>0.91</v>
      </c>
      <c r="D11">
        <v>0.66</v>
      </c>
      <c r="E11">
        <v>75</v>
      </c>
      <c r="T11">
        <v>50</v>
      </c>
      <c r="U11">
        <v>4.0999999999999996</v>
      </c>
      <c r="W11">
        <f t="shared" si="0"/>
        <v>0.30058651026392963</v>
      </c>
    </row>
    <row r="12" spans="1:23" x14ac:dyDescent="0.35">
      <c r="A12">
        <v>10</v>
      </c>
      <c r="C12">
        <v>1.02</v>
      </c>
      <c r="D12">
        <v>0.65100000000000002</v>
      </c>
      <c r="E12">
        <v>73</v>
      </c>
      <c r="T12">
        <v>55</v>
      </c>
      <c r="U12">
        <v>3.4798</v>
      </c>
      <c r="W12">
        <f t="shared" si="0"/>
        <v>0.25984324876492693</v>
      </c>
    </row>
    <row r="13" spans="1:23" x14ac:dyDescent="0.35">
      <c r="A13">
        <v>11</v>
      </c>
      <c r="C13">
        <v>1.05</v>
      </c>
      <c r="D13">
        <v>0.65</v>
      </c>
      <c r="E13">
        <v>70</v>
      </c>
      <c r="T13">
        <v>60</v>
      </c>
      <c r="U13">
        <v>2.9662999999999999</v>
      </c>
      <c r="W13">
        <f t="shared" si="0"/>
        <v>0.22494941804206117</v>
      </c>
    </row>
    <row r="14" spans="1:23" x14ac:dyDescent="0.35">
      <c r="A14">
        <v>12</v>
      </c>
      <c r="C14">
        <v>1.08</v>
      </c>
      <c r="D14">
        <v>0.64500000000000002</v>
      </c>
      <c r="E14">
        <v>63</v>
      </c>
      <c r="T14">
        <v>65</v>
      </c>
      <c r="U14">
        <v>2.5392000000000001</v>
      </c>
      <c r="W14">
        <f t="shared" si="0"/>
        <v>0.19508777105767813</v>
      </c>
    </row>
    <row r="15" spans="1:23" x14ac:dyDescent="0.35">
      <c r="A15">
        <v>13</v>
      </c>
      <c r="C15">
        <v>1.1000000000000001</v>
      </c>
      <c r="D15">
        <v>0.64300000000000002</v>
      </c>
      <c r="E15">
        <v>64</v>
      </c>
      <c r="T15">
        <v>70</v>
      </c>
      <c r="U15">
        <v>2.1823999999999999</v>
      </c>
      <c r="W15">
        <f t="shared" si="0"/>
        <v>0.16953365814855323</v>
      </c>
    </row>
    <row r="16" spans="1:23" x14ac:dyDescent="0.35">
      <c r="A16">
        <v>14</v>
      </c>
      <c r="C16">
        <v>1.1200000000000001</v>
      </c>
      <c r="D16">
        <v>0.64100000000000001</v>
      </c>
      <c r="E16">
        <v>65</v>
      </c>
      <c r="T16">
        <v>75</v>
      </c>
      <c r="U16">
        <v>1.883</v>
      </c>
      <c r="W16">
        <f t="shared" si="0"/>
        <v>0.14764921745130632</v>
      </c>
    </row>
    <row r="17" spans="1:5" x14ac:dyDescent="0.35">
      <c r="A17">
        <v>15</v>
      </c>
      <c r="C17">
        <v>1.1399999999999999</v>
      </c>
      <c r="D17">
        <v>0.64</v>
      </c>
      <c r="E17">
        <v>69</v>
      </c>
    </row>
    <row r="18" spans="1:5" x14ac:dyDescent="0.35">
      <c r="A18">
        <v>16</v>
      </c>
      <c r="C18">
        <v>1.1499999999999999</v>
      </c>
      <c r="D18">
        <v>0.63800000000000001</v>
      </c>
      <c r="E18">
        <v>72</v>
      </c>
    </row>
    <row r="19" spans="1:5" x14ac:dyDescent="0.35">
      <c r="A19">
        <v>17</v>
      </c>
      <c r="C19">
        <v>1.2</v>
      </c>
      <c r="D19">
        <v>0.63300000000000001</v>
      </c>
      <c r="E19">
        <v>75</v>
      </c>
    </row>
    <row r="20" spans="1:5" x14ac:dyDescent="0.35">
      <c r="A20">
        <v>18</v>
      </c>
      <c r="C20">
        <v>1.22</v>
      </c>
      <c r="D20">
        <v>0.63100000000000001</v>
      </c>
      <c r="E20">
        <v>75</v>
      </c>
    </row>
    <row r="21" spans="1:5" x14ac:dyDescent="0.35">
      <c r="A21">
        <v>19</v>
      </c>
      <c r="C21">
        <v>1.23</v>
      </c>
      <c r="D21">
        <v>0.63</v>
      </c>
      <c r="E21">
        <v>75</v>
      </c>
    </row>
    <row r="22" spans="1:5" x14ac:dyDescent="0.35">
      <c r="A22">
        <v>20</v>
      </c>
      <c r="B22">
        <v>25</v>
      </c>
      <c r="C22">
        <v>1.25</v>
      </c>
      <c r="D22">
        <v>0.627</v>
      </c>
      <c r="E22">
        <v>75</v>
      </c>
    </row>
    <row r="23" spans="1:5" x14ac:dyDescent="0.35">
      <c r="A23">
        <v>21</v>
      </c>
      <c r="C23">
        <v>1.28</v>
      </c>
      <c r="D23">
        <v>0.625</v>
      </c>
      <c r="E23">
        <v>75</v>
      </c>
    </row>
    <row r="24" spans="1:5" x14ac:dyDescent="0.35">
      <c r="A24">
        <v>22</v>
      </c>
      <c r="C24">
        <v>1.29</v>
      </c>
      <c r="D24">
        <v>0.624</v>
      </c>
      <c r="E24">
        <v>74</v>
      </c>
    </row>
    <row r="25" spans="1:5" x14ac:dyDescent="0.35">
      <c r="A25">
        <v>23</v>
      </c>
      <c r="C25">
        <v>1.32</v>
      </c>
      <c r="D25">
        <v>0.621</v>
      </c>
      <c r="E25">
        <v>74</v>
      </c>
    </row>
    <row r="26" spans="1:5" x14ac:dyDescent="0.35">
      <c r="A26">
        <v>24</v>
      </c>
      <c r="C26">
        <v>1.35</v>
      </c>
      <c r="D26">
        <v>0.61699999999999999</v>
      </c>
      <c r="E26">
        <v>74</v>
      </c>
    </row>
    <row r="27" spans="1:5" x14ac:dyDescent="0.35">
      <c r="A27">
        <v>25</v>
      </c>
      <c r="C27">
        <v>1.38</v>
      </c>
      <c r="D27">
        <v>0.61599999999999999</v>
      </c>
      <c r="E27">
        <v>73</v>
      </c>
    </row>
    <row r="28" spans="1:5" x14ac:dyDescent="0.35">
      <c r="A28">
        <v>26</v>
      </c>
      <c r="C28">
        <v>1.4</v>
      </c>
      <c r="D28">
        <v>0.61199999999999999</v>
      </c>
      <c r="E28">
        <v>72</v>
      </c>
    </row>
    <row r="29" spans="1:5" x14ac:dyDescent="0.35">
      <c r="A29">
        <v>27</v>
      </c>
      <c r="C29">
        <v>1.42</v>
      </c>
      <c r="D29">
        <v>0.61099999999999999</v>
      </c>
      <c r="E29">
        <v>72</v>
      </c>
    </row>
    <row r="30" spans="1:5" x14ac:dyDescent="0.35">
      <c r="A30">
        <v>28</v>
      </c>
      <c r="C30">
        <v>1.45</v>
      </c>
      <c r="D30">
        <v>0.60699999999999998</v>
      </c>
      <c r="E30">
        <v>70</v>
      </c>
    </row>
    <row r="31" spans="1:5" x14ac:dyDescent="0.35">
      <c r="A31">
        <v>29</v>
      </c>
      <c r="C31">
        <v>1.5</v>
      </c>
      <c r="D31">
        <v>0.60199999999999998</v>
      </c>
      <c r="E31">
        <v>68</v>
      </c>
    </row>
    <row r="32" spans="1:5" x14ac:dyDescent="0.35">
      <c r="A32">
        <v>30</v>
      </c>
      <c r="C32">
        <v>1.55</v>
      </c>
      <c r="D32">
        <v>0.59799999999999998</v>
      </c>
      <c r="E32">
        <v>66</v>
      </c>
    </row>
    <row r="33" spans="1:10" x14ac:dyDescent="0.35">
      <c r="A33">
        <v>31</v>
      </c>
      <c r="C33">
        <v>1.6</v>
      </c>
      <c r="D33">
        <v>0.59199999999999997</v>
      </c>
      <c r="E33">
        <v>62</v>
      </c>
    </row>
    <row r="34" spans="1:10" x14ac:dyDescent="0.35">
      <c r="A34">
        <v>32</v>
      </c>
      <c r="C34">
        <v>1.65</v>
      </c>
      <c r="D34">
        <v>0.58699999999999997</v>
      </c>
      <c r="E34">
        <v>59</v>
      </c>
    </row>
    <row r="35" spans="1:10" x14ac:dyDescent="0.35">
      <c r="A35">
        <v>33</v>
      </c>
      <c r="C35">
        <v>1.7</v>
      </c>
      <c r="D35">
        <v>0.58299999999999996</v>
      </c>
      <c r="E35">
        <v>55</v>
      </c>
    </row>
    <row r="36" spans="1:10" x14ac:dyDescent="0.35">
      <c r="A36">
        <v>34</v>
      </c>
      <c r="C36">
        <v>1.72</v>
      </c>
      <c r="D36">
        <v>0.57999999999999996</v>
      </c>
      <c r="E36">
        <v>53</v>
      </c>
    </row>
    <row r="37" spans="1:10" x14ac:dyDescent="0.35">
      <c r="A37">
        <v>35</v>
      </c>
      <c r="C37">
        <v>1.75</v>
      </c>
      <c r="D37">
        <v>0.57799999999999996</v>
      </c>
      <c r="E37">
        <v>34</v>
      </c>
    </row>
    <row r="38" spans="1:10" x14ac:dyDescent="0.35">
      <c r="A38">
        <v>36</v>
      </c>
      <c r="C38">
        <v>1.8</v>
      </c>
      <c r="D38">
        <v>0.57099999999999995</v>
      </c>
      <c r="E38">
        <v>27</v>
      </c>
    </row>
    <row r="39" spans="1:10" x14ac:dyDescent="0.35">
      <c r="A39">
        <v>37</v>
      </c>
      <c r="C39">
        <v>1.9</v>
      </c>
      <c r="D39">
        <v>0.56100000000000005</v>
      </c>
      <c r="E39">
        <v>18</v>
      </c>
    </row>
    <row r="40" spans="1:10" x14ac:dyDescent="0.35">
      <c r="A40">
        <v>38</v>
      </c>
      <c r="B40">
        <v>30</v>
      </c>
      <c r="C40">
        <v>2.0099999999999998</v>
      </c>
      <c r="D40">
        <v>0.54900000000000004</v>
      </c>
      <c r="E40">
        <v>7</v>
      </c>
    </row>
    <row r="41" spans="1:10" x14ac:dyDescent="0.35">
      <c r="A41">
        <v>39</v>
      </c>
      <c r="C41">
        <v>2.16</v>
      </c>
      <c r="D41">
        <v>0.53700000000000003</v>
      </c>
      <c r="E41">
        <v>6</v>
      </c>
    </row>
    <row r="42" spans="1:10" x14ac:dyDescent="0.35">
      <c r="A42">
        <v>30</v>
      </c>
      <c r="C42">
        <v>2.5</v>
      </c>
      <c r="D42">
        <v>0.50800000000000001</v>
      </c>
      <c r="E42">
        <v>8</v>
      </c>
    </row>
    <row r="43" spans="1:10" x14ac:dyDescent="0.35">
      <c r="E43">
        <v>59</v>
      </c>
      <c r="F43" s="2" t="s">
        <v>9</v>
      </c>
      <c r="G43" t="s">
        <v>8</v>
      </c>
    </row>
    <row r="44" spans="1:10" x14ac:dyDescent="0.35">
      <c r="G44" s="2"/>
      <c r="H44" s="2"/>
      <c r="I44" s="2"/>
      <c r="J44" s="2"/>
    </row>
    <row r="45" spans="1:10" x14ac:dyDescent="0.35">
      <c r="C45">
        <v>0.41</v>
      </c>
      <c r="D45">
        <v>0.17</v>
      </c>
      <c r="E45">
        <v>21</v>
      </c>
      <c r="F45" s="2" t="s">
        <v>10</v>
      </c>
      <c r="G45" s="2"/>
      <c r="H45" s="2"/>
      <c r="I45" s="2"/>
      <c r="J45" s="2"/>
    </row>
    <row r="46" spans="1:10" x14ac:dyDescent="0.35">
      <c r="C46">
        <v>0.31</v>
      </c>
      <c r="G46" s="2"/>
      <c r="H46" s="2"/>
      <c r="I46" s="2"/>
      <c r="J46" s="2"/>
    </row>
    <row r="47" spans="1:10" x14ac:dyDescent="0.35">
      <c r="B47">
        <v>60</v>
      </c>
      <c r="C47">
        <v>0.16</v>
      </c>
      <c r="D47">
        <v>0.22</v>
      </c>
      <c r="E47">
        <v>51</v>
      </c>
      <c r="F47" s="2" t="s">
        <v>11</v>
      </c>
      <c r="G47" s="2"/>
      <c r="H47" s="2"/>
      <c r="I47" s="2"/>
      <c r="J47" s="2"/>
    </row>
    <row r="48" spans="1:10" x14ac:dyDescent="0.35">
      <c r="G48" s="2"/>
      <c r="H48" s="2"/>
      <c r="I48" s="2"/>
      <c r="J48" s="2"/>
    </row>
    <row r="49" spans="1:10" x14ac:dyDescent="0.35">
      <c r="A49" s="7">
        <v>44829</v>
      </c>
      <c r="G49" s="2"/>
      <c r="H49" s="2"/>
      <c r="I49" s="2"/>
      <c r="J49" s="2"/>
    </row>
    <row r="50" spans="1:10" x14ac:dyDescent="0.35">
      <c r="A50" s="4" t="s">
        <v>20</v>
      </c>
      <c r="B50" s="4"/>
      <c r="C50" s="4" t="s">
        <v>21</v>
      </c>
      <c r="D50" s="4" t="s">
        <v>3</v>
      </c>
      <c r="E50" s="4" t="s">
        <v>1</v>
      </c>
      <c r="F50" s="5" t="s">
        <v>22</v>
      </c>
      <c r="G50" s="5" t="s">
        <v>23</v>
      </c>
      <c r="H50" s="5" t="s">
        <v>24</v>
      </c>
      <c r="I50" s="5" t="s">
        <v>25</v>
      </c>
      <c r="J50" s="5" t="s">
        <v>26</v>
      </c>
    </row>
    <row r="51" spans="1:10" x14ac:dyDescent="0.35">
      <c r="A51" s="6">
        <v>0.3125</v>
      </c>
      <c r="B51" s="4" t="s">
        <v>29</v>
      </c>
      <c r="C51" s="4">
        <v>1.9</v>
      </c>
      <c r="D51" s="4">
        <v>0.56699999999999995</v>
      </c>
      <c r="E51" s="4">
        <v>65</v>
      </c>
      <c r="F51" s="5" t="s">
        <v>12</v>
      </c>
      <c r="G51" s="5" t="s">
        <v>13</v>
      </c>
      <c r="H51" s="5" t="s">
        <v>14</v>
      </c>
      <c r="I51" s="5" t="s">
        <v>15</v>
      </c>
      <c r="J51" s="5" t="s">
        <v>16</v>
      </c>
    </row>
    <row r="52" spans="1:10" x14ac:dyDescent="0.35">
      <c r="A52" s="6">
        <v>0.33333333333333331</v>
      </c>
      <c r="B52" s="4"/>
      <c r="C52" s="4"/>
      <c r="D52" s="4"/>
      <c r="E52" s="4">
        <v>66</v>
      </c>
      <c r="F52" s="5"/>
      <c r="G52" s="5"/>
      <c r="H52" s="5"/>
      <c r="I52" s="5">
        <v>0.5</v>
      </c>
      <c r="J52" s="5"/>
    </row>
    <row r="53" spans="1:10" x14ac:dyDescent="0.35">
      <c r="A53" s="6">
        <v>0.35416666666666669</v>
      </c>
      <c r="B53" s="4"/>
      <c r="C53" s="4"/>
      <c r="D53" s="4"/>
      <c r="E53" s="4">
        <v>66</v>
      </c>
      <c r="F53" s="5" t="s">
        <v>17</v>
      </c>
      <c r="G53" s="5"/>
      <c r="H53" s="5"/>
      <c r="I53" s="5"/>
      <c r="J53" s="5"/>
    </row>
    <row r="54" spans="1:10" x14ac:dyDescent="0.35">
      <c r="A54" s="6">
        <v>0.375</v>
      </c>
      <c r="B54" s="4"/>
      <c r="C54" s="4"/>
      <c r="D54" s="4"/>
      <c r="E54" s="4">
        <v>66</v>
      </c>
      <c r="F54" s="5" t="s">
        <v>17</v>
      </c>
      <c r="G54" s="5"/>
      <c r="H54" s="5"/>
      <c r="I54" s="5"/>
      <c r="J54" s="5"/>
    </row>
    <row r="55" spans="1:10" x14ac:dyDescent="0.35">
      <c r="A55" s="6">
        <v>0.39583333333333331</v>
      </c>
      <c r="B55" s="4"/>
      <c r="C55" s="4"/>
      <c r="D55" s="4"/>
      <c r="E55" s="4">
        <v>66</v>
      </c>
      <c r="F55" s="5"/>
      <c r="G55" s="5"/>
      <c r="H55" s="5"/>
      <c r="I55" s="5"/>
      <c r="J55" s="5"/>
    </row>
    <row r="56" spans="1:10" x14ac:dyDescent="0.35">
      <c r="A56" s="6">
        <v>0.41666666666666669</v>
      </c>
      <c r="B56" s="4"/>
      <c r="C56" s="4"/>
      <c r="D56" s="4"/>
      <c r="E56" s="4">
        <v>66</v>
      </c>
      <c r="F56" s="5" t="s">
        <v>19</v>
      </c>
      <c r="G56" s="5"/>
      <c r="H56" s="5"/>
      <c r="I56" s="5"/>
      <c r="J56" s="5"/>
    </row>
    <row r="57" spans="1:10" x14ac:dyDescent="0.35">
      <c r="A57" s="6">
        <v>0.4375</v>
      </c>
      <c r="B57" s="4"/>
      <c r="C57" s="4"/>
      <c r="D57" s="4"/>
      <c r="E57" s="4">
        <v>66</v>
      </c>
      <c r="F57" s="5" t="s">
        <v>19</v>
      </c>
      <c r="G57" s="5"/>
      <c r="H57" s="5"/>
      <c r="I57" s="5">
        <v>0.52</v>
      </c>
      <c r="J57" s="5"/>
    </row>
    <row r="58" spans="1:10" x14ac:dyDescent="0.35">
      <c r="A58" s="6">
        <v>0.45833333333333331</v>
      </c>
      <c r="B58" s="4"/>
      <c r="C58" s="4"/>
      <c r="D58" s="4"/>
      <c r="E58" s="4">
        <v>66</v>
      </c>
      <c r="F58" s="5" t="s">
        <v>18</v>
      </c>
      <c r="G58" s="5"/>
      <c r="H58" s="5"/>
      <c r="I58" s="5">
        <v>0.52</v>
      </c>
      <c r="J58" s="5"/>
    </row>
    <row r="59" spans="1:10" x14ac:dyDescent="0.35">
      <c r="A59" s="6">
        <v>0.47916666666666669</v>
      </c>
      <c r="B59" s="4"/>
      <c r="C59" s="4"/>
      <c r="D59" s="4"/>
      <c r="E59" s="4">
        <v>66</v>
      </c>
      <c r="F59" s="5" t="s">
        <v>17</v>
      </c>
      <c r="G59" s="5"/>
      <c r="H59" s="5"/>
      <c r="I59" s="5">
        <v>0.52</v>
      </c>
      <c r="J59" s="5"/>
    </row>
    <row r="60" spans="1:10" x14ac:dyDescent="0.35">
      <c r="A60" s="6">
        <v>0.5</v>
      </c>
      <c r="B60" s="4"/>
      <c r="C60" s="4"/>
      <c r="D60" s="4"/>
      <c r="E60" s="4">
        <v>66</v>
      </c>
      <c r="F60" s="5" t="s">
        <v>19</v>
      </c>
      <c r="G60" s="5"/>
      <c r="H60" s="5"/>
      <c r="I60" s="5"/>
      <c r="J60" s="5"/>
    </row>
    <row r="61" spans="1:10" x14ac:dyDescent="0.35">
      <c r="A61" s="6">
        <v>0.52083333333333337</v>
      </c>
      <c r="B61" s="4"/>
      <c r="C61" s="4"/>
      <c r="D61" s="4"/>
      <c r="E61" s="4">
        <v>66</v>
      </c>
      <c r="F61" s="5" t="s">
        <v>19</v>
      </c>
      <c r="G61" s="5"/>
      <c r="H61" s="5"/>
      <c r="I61" s="5"/>
      <c r="J61" s="5"/>
    </row>
    <row r="62" spans="1:10" x14ac:dyDescent="0.35">
      <c r="A62" s="6">
        <v>4.1666666666666664E-2</v>
      </c>
      <c r="B62" s="4"/>
      <c r="C62" s="4"/>
      <c r="D62" s="4"/>
      <c r="E62" s="4"/>
      <c r="F62" s="5"/>
      <c r="G62" s="5"/>
      <c r="H62" s="5"/>
      <c r="I62" s="5"/>
      <c r="J62" s="5"/>
    </row>
    <row r="63" spans="1:10" x14ac:dyDescent="0.35">
      <c r="A63" s="6">
        <v>6.25E-2</v>
      </c>
      <c r="B63" s="4"/>
      <c r="C63" s="4"/>
      <c r="D63" s="4"/>
      <c r="E63" s="4">
        <v>66</v>
      </c>
      <c r="F63" s="5" t="s">
        <v>19</v>
      </c>
      <c r="G63" s="5"/>
      <c r="H63" s="5"/>
      <c r="I63" s="5">
        <v>0.53</v>
      </c>
      <c r="J63" s="5"/>
    </row>
    <row r="64" spans="1:10" x14ac:dyDescent="0.35">
      <c r="A64" s="6">
        <v>8.3333333333333329E-2</v>
      </c>
      <c r="B64" s="4"/>
      <c r="C64" s="4"/>
      <c r="D64" s="4"/>
      <c r="E64" s="4">
        <v>65</v>
      </c>
      <c r="F64" s="5" t="s">
        <v>19</v>
      </c>
      <c r="G64" s="5"/>
      <c r="H64" s="5"/>
      <c r="I64" s="5"/>
      <c r="J64" s="5"/>
    </row>
    <row r="65" spans="1:10" x14ac:dyDescent="0.35">
      <c r="A65" s="6">
        <v>0.10416666666666667</v>
      </c>
      <c r="B65" s="4"/>
      <c r="C65" s="4"/>
      <c r="D65" s="4"/>
      <c r="E65" s="4">
        <v>65</v>
      </c>
      <c r="F65" s="5" t="s">
        <v>19</v>
      </c>
      <c r="G65" s="5"/>
      <c r="H65" s="5"/>
      <c r="I65" s="5">
        <v>0.53</v>
      </c>
      <c r="J65" s="5"/>
    </row>
    <row r="66" spans="1:10" x14ac:dyDescent="0.35">
      <c r="A66" s="6">
        <v>0.125</v>
      </c>
      <c r="B66" s="4"/>
      <c r="C66" s="4"/>
      <c r="D66" s="4"/>
      <c r="E66" s="4">
        <v>64</v>
      </c>
      <c r="F66" s="5"/>
      <c r="G66" s="4"/>
      <c r="H66" s="4"/>
      <c r="I66" s="4"/>
      <c r="J66" s="4"/>
    </row>
    <row r="67" spans="1:10" x14ac:dyDescent="0.35">
      <c r="A67" s="6">
        <v>0.14583333333333334</v>
      </c>
      <c r="B67" s="4"/>
      <c r="C67" s="4"/>
      <c r="D67" s="4"/>
      <c r="E67" s="4">
        <v>65</v>
      </c>
      <c r="F67" s="5" t="s">
        <v>19</v>
      </c>
      <c r="G67" s="4"/>
      <c r="H67" s="4"/>
      <c r="I67" s="4"/>
      <c r="J67" s="4"/>
    </row>
    <row r="68" spans="1:10" x14ac:dyDescent="0.35">
      <c r="A68" s="6">
        <v>0.16666666666666666</v>
      </c>
      <c r="B68" s="4"/>
      <c r="C68" s="4"/>
      <c r="D68" s="4"/>
      <c r="E68" s="4">
        <v>64</v>
      </c>
      <c r="F68" s="5" t="s">
        <v>19</v>
      </c>
      <c r="G68" s="4"/>
      <c r="H68" s="4"/>
      <c r="I68" s="4">
        <v>0.53</v>
      </c>
      <c r="J68" s="4"/>
    </row>
    <row r="69" spans="1:10" x14ac:dyDescent="0.35">
      <c r="A69" s="6">
        <v>0.1875</v>
      </c>
      <c r="B69" s="4"/>
      <c r="C69" s="4"/>
      <c r="D69" s="4"/>
      <c r="E69" s="4">
        <v>64</v>
      </c>
      <c r="F69" s="5" t="s">
        <v>19</v>
      </c>
      <c r="G69" s="4"/>
      <c r="H69" s="4"/>
      <c r="I69" s="4">
        <v>0.53</v>
      </c>
      <c r="J69" s="4"/>
    </row>
    <row r="70" spans="1:10" x14ac:dyDescent="0.35">
      <c r="A70" s="6">
        <v>0.20833333333333334</v>
      </c>
      <c r="B70" s="4"/>
      <c r="C70" s="4"/>
      <c r="D70" s="4"/>
      <c r="E70" s="4">
        <v>64</v>
      </c>
      <c r="F70" s="5" t="s">
        <v>19</v>
      </c>
      <c r="G70" s="4"/>
      <c r="H70" s="4"/>
      <c r="I70" s="4"/>
      <c r="J70" s="4"/>
    </row>
    <row r="71" spans="1:10" x14ac:dyDescent="0.35">
      <c r="A71" s="6">
        <v>0.22916666666666666</v>
      </c>
      <c r="B71" s="4"/>
      <c r="C71" s="4"/>
      <c r="D71" s="4"/>
      <c r="E71" s="4">
        <v>64</v>
      </c>
      <c r="F71" s="5" t="s">
        <v>19</v>
      </c>
      <c r="G71" s="4"/>
      <c r="H71" s="4"/>
      <c r="I71" s="4"/>
      <c r="J71" s="4"/>
    </row>
    <row r="72" spans="1:10" x14ac:dyDescent="0.35">
      <c r="A72" s="6">
        <v>0.25</v>
      </c>
      <c r="B72" s="4"/>
      <c r="C72" s="4"/>
      <c r="D72" s="4"/>
      <c r="E72" s="4">
        <v>64</v>
      </c>
      <c r="F72" s="5" t="s">
        <v>19</v>
      </c>
      <c r="G72" s="4"/>
      <c r="H72" s="4"/>
      <c r="I72" s="4">
        <v>0.52</v>
      </c>
      <c r="J72" s="4"/>
    </row>
    <row r="73" spans="1:10" x14ac:dyDescent="0.35">
      <c r="A73" s="6">
        <v>0.27083333333333331</v>
      </c>
      <c r="B73" s="4"/>
      <c r="C73" s="4">
        <v>1.901</v>
      </c>
      <c r="D73" s="4">
        <v>0.56699999999999995</v>
      </c>
      <c r="E73" s="4">
        <v>64</v>
      </c>
      <c r="F73" s="5" t="s">
        <v>19</v>
      </c>
      <c r="G73" s="4" t="s">
        <v>27</v>
      </c>
      <c r="H73" s="4">
        <v>5</v>
      </c>
      <c r="I73" s="4">
        <v>0.52</v>
      </c>
      <c r="J73" s="4">
        <v>0.03</v>
      </c>
    </row>
    <row r="74" spans="1:10" x14ac:dyDescent="0.35">
      <c r="A74" s="4"/>
      <c r="B74" s="4"/>
      <c r="C74" s="4"/>
      <c r="D74" s="4"/>
      <c r="E74" s="4"/>
      <c r="F74" s="5"/>
      <c r="G74" s="4"/>
      <c r="H74" s="4"/>
      <c r="I74" s="4"/>
      <c r="J74" s="4"/>
    </row>
    <row r="75" spans="1:10" x14ac:dyDescent="0.35">
      <c r="A75" s="7">
        <v>44829</v>
      </c>
    </row>
    <row r="76" spans="1:10" x14ac:dyDescent="0.35">
      <c r="A76" s="1">
        <v>0.27777777777777779</v>
      </c>
      <c r="B76" t="s">
        <v>30</v>
      </c>
      <c r="C76">
        <v>1.2490000000000001</v>
      </c>
      <c r="D76">
        <v>0.63200000000000001</v>
      </c>
      <c r="E76">
        <v>66</v>
      </c>
      <c r="F76" s="2" t="s">
        <v>28</v>
      </c>
      <c r="G76" t="s">
        <v>27</v>
      </c>
      <c r="H76">
        <v>5</v>
      </c>
      <c r="I76">
        <v>0.55000000000000004</v>
      </c>
      <c r="J76">
        <v>0.03</v>
      </c>
    </row>
    <row r="77" spans="1:10" x14ac:dyDescent="0.35">
      <c r="A77" s="1">
        <v>0.30208333333333331</v>
      </c>
      <c r="E77" s="3">
        <v>66</v>
      </c>
      <c r="I77" s="4">
        <v>0.56999999999999995</v>
      </c>
    </row>
    <row r="78" spans="1:10" x14ac:dyDescent="0.35">
      <c r="A78" s="1">
        <v>0.41666666666666669</v>
      </c>
      <c r="E78" s="3">
        <v>66</v>
      </c>
    </row>
    <row r="79" spans="1:10" x14ac:dyDescent="0.35">
      <c r="E79" s="3"/>
    </row>
    <row r="80" spans="1:10" x14ac:dyDescent="0.35">
      <c r="A80" s="7">
        <v>44830</v>
      </c>
      <c r="E80" s="3"/>
    </row>
    <row r="81" spans="1:10" x14ac:dyDescent="0.35">
      <c r="A81" s="1">
        <v>0.30555555555555552</v>
      </c>
      <c r="B81" t="s">
        <v>30</v>
      </c>
      <c r="C81">
        <v>1.2470000000000001</v>
      </c>
      <c r="D81">
        <v>0.63200000000000001</v>
      </c>
      <c r="E81" s="3">
        <v>66</v>
      </c>
      <c r="F81" s="2" t="s">
        <v>28</v>
      </c>
      <c r="G81" t="s">
        <v>27</v>
      </c>
      <c r="H81" s="10">
        <v>5</v>
      </c>
      <c r="I81">
        <v>0.55000000000000004</v>
      </c>
      <c r="J81">
        <v>0.03</v>
      </c>
    </row>
    <row r="82" spans="1:10" x14ac:dyDescent="0.35">
      <c r="A82" s="1">
        <v>0.33333333333333331</v>
      </c>
      <c r="E82" s="3">
        <v>66</v>
      </c>
      <c r="F82" s="2" t="s">
        <v>28</v>
      </c>
      <c r="H82" s="10"/>
    </row>
    <row r="83" spans="1:10" x14ac:dyDescent="0.35">
      <c r="A83" s="1">
        <v>0.35416666666666669</v>
      </c>
      <c r="E83" s="3">
        <v>66</v>
      </c>
      <c r="F83" s="2" t="s">
        <v>28</v>
      </c>
      <c r="H83" s="10"/>
    </row>
    <row r="84" spans="1:10" x14ac:dyDescent="0.35">
      <c r="A84" s="1">
        <v>0.375</v>
      </c>
      <c r="E84" s="3">
        <v>66</v>
      </c>
      <c r="F84" s="2" t="s">
        <v>28</v>
      </c>
      <c r="H84" s="10"/>
    </row>
    <row r="85" spans="1:10" x14ac:dyDescent="0.35">
      <c r="A85" s="1">
        <v>0.39583333333333331</v>
      </c>
      <c r="E85" s="3">
        <v>66</v>
      </c>
      <c r="H85" s="10"/>
      <c r="I85">
        <v>0.56000000000000005</v>
      </c>
    </row>
    <row r="86" spans="1:10" x14ac:dyDescent="0.35">
      <c r="A86" s="1">
        <v>0.4375</v>
      </c>
      <c r="E86" s="3">
        <v>66</v>
      </c>
      <c r="F86" s="2" t="s">
        <v>28</v>
      </c>
      <c r="H86" s="10"/>
    </row>
    <row r="87" spans="1:10" x14ac:dyDescent="0.35">
      <c r="A87" s="1">
        <v>0.47916666666666669</v>
      </c>
      <c r="E87" s="3">
        <v>65</v>
      </c>
      <c r="F87" s="2" t="s">
        <v>28</v>
      </c>
      <c r="H87" s="10"/>
      <c r="I87">
        <v>0.57999999999999996</v>
      </c>
    </row>
    <row r="88" spans="1:10" x14ac:dyDescent="0.35">
      <c r="E88" s="3"/>
      <c r="H88" s="10"/>
    </row>
    <row r="89" spans="1:10" x14ac:dyDescent="0.35">
      <c r="A89" s="7">
        <v>44831</v>
      </c>
      <c r="E89" s="3"/>
      <c r="H89" s="10"/>
    </row>
    <row r="90" spans="1:10" x14ac:dyDescent="0.35">
      <c r="A90" s="1">
        <v>0.125</v>
      </c>
      <c r="B90">
        <v>20</v>
      </c>
      <c r="C90">
        <v>0.40799999999999997</v>
      </c>
      <c r="D90">
        <v>0.71599999999999997</v>
      </c>
      <c r="E90" s="3">
        <v>65</v>
      </c>
      <c r="F90" s="2" t="s">
        <v>31</v>
      </c>
      <c r="G90">
        <v>196</v>
      </c>
      <c r="H90" s="11">
        <v>5</v>
      </c>
      <c r="I90" s="8">
        <v>0.62</v>
      </c>
    </row>
    <row r="91" spans="1:10" x14ac:dyDescent="0.35">
      <c r="E91" s="3"/>
      <c r="H91" s="11"/>
      <c r="I91" s="8"/>
    </row>
    <row r="92" spans="1:10" x14ac:dyDescent="0.35">
      <c r="A92" s="1">
        <v>0.125</v>
      </c>
      <c r="E92" s="3">
        <v>65</v>
      </c>
      <c r="H92" s="11">
        <v>4</v>
      </c>
      <c r="I92" s="8">
        <v>0.68</v>
      </c>
    </row>
    <row r="93" spans="1:10" x14ac:dyDescent="0.35">
      <c r="A93" s="1">
        <v>0.13541666666666666</v>
      </c>
      <c r="E93" s="3">
        <v>64</v>
      </c>
      <c r="H93" s="11">
        <v>4</v>
      </c>
      <c r="I93" s="8">
        <v>0.73</v>
      </c>
    </row>
    <row r="94" spans="1:10" x14ac:dyDescent="0.35">
      <c r="A94" s="1">
        <v>0.16666666666666666</v>
      </c>
      <c r="E94" s="3">
        <v>64</v>
      </c>
      <c r="H94" s="10">
        <v>4</v>
      </c>
      <c r="I94" s="8">
        <v>0.79</v>
      </c>
    </row>
    <row r="95" spans="1:10" x14ac:dyDescent="0.35">
      <c r="A95" s="1">
        <v>0.21527777777777779</v>
      </c>
      <c r="E95" s="3">
        <v>64</v>
      </c>
      <c r="H95" s="10">
        <v>4</v>
      </c>
      <c r="I95" s="8">
        <v>0.8</v>
      </c>
    </row>
    <row r="96" spans="1:10" x14ac:dyDescent="0.35">
      <c r="A96" s="1">
        <v>0.26041666666666669</v>
      </c>
      <c r="E96" s="3">
        <v>64</v>
      </c>
      <c r="H96" s="10"/>
      <c r="I96" s="8">
        <v>0.8</v>
      </c>
    </row>
    <row r="97" spans="1:9" x14ac:dyDescent="0.35">
      <c r="A97" s="1">
        <v>0.27430555555555552</v>
      </c>
      <c r="E97" s="8">
        <v>50</v>
      </c>
      <c r="F97" s="2">
        <v>34</v>
      </c>
      <c r="H97" s="10"/>
      <c r="I97" s="8">
        <v>0.74</v>
      </c>
    </row>
    <row r="98" spans="1:9" x14ac:dyDescent="0.35">
      <c r="A98" s="1">
        <v>0.28472222222222221</v>
      </c>
      <c r="E98" s="3">
        <v>50</v>
      </c>
      <c r="H98" s="10"/>
      <c r="I98" s="8">
        <v>0.74</v>
      </c>
    </row>
    <row r="99" spans="1:9" x14ac:dyDescent="0.35">
      <c r="A99" s="1">
        <v>0.29166666666666669</v>
      </c>
      <c r="E99" s="3">
        <v>50</v>
      </c>
      <c r="H99" s="10"/>
      <c r="I99" s="8">
        <v>0.73</v>
      </c>
    </row>
    <row r="100" spans="1:9" x14ac:dyDescent="0.35">
      <c r="A100" s="1">
        <v>0.30208333333333331</v>
      </c>
      <c r="E100" s="8">
        <v>54</v>
      </c>
      <c r="F100" s="2">
        <v>34</v>
      </c>
      <c r="H100" s="10">
        <v>4</v>
      </c>
      <c r="I100" s="8">
        <v>0.73</v>
      </c>
    </row>
    <row r="101" spans="1:9" x14ac:dyDescent="0.35">
      <c r="A101" s="1">
        <v>0.31944444444444448</v>
      </c>
      <c r="E101" s="8">
        <v>49</v>
      </c>
      <c r="F101" s="2">
        <v>34</v>
      </c>
      <c r="H101" s="10"/>
      <c r="I101" s="8">
        <v>0.7</v>
      </c>
    </row>
    <row r="102" spans="1:9" x14ac:dyDescent="0.35">
      <c r="A102" s="1">
        <v>0.34027777777777773</v>
      </c>
      <c r="E102" s="3">
        <v>53</v>
      </c>
      <c r="H102" s="9"/>
      <c r="I102" s="8">
        <v>0.7</v>
      </c>
    </row>
    <row r="103" spans="1:9" x14ac:dyDescent="0.35">
      <c r="A103" s="1">
        <v>0.3576388888888889</v>
      </c>
      <c r="E103" s="3">
        <v>52</v>
      </c>
      <c r="I103" s="8">
        <v>0.69</v>
      </c>
    </row>
    <row r="104" spans="1:9" x14ac:dyDescent="0.35">
      <c r="A104" s="1">
        <v>0.39583333333333331</v>
      </c>
      <c r="E104" s="3">
        <v>60</v>
      </c>
      <c r="F104" s="2">
        <v>34</v>
      </c>
      <c r="I104" s="8">
        <v>0.76</v>
      </c>
    </row>
    <row r="105" spans="1:9" x14ac:dyDescent="0.35">
      <c r="E105" s="3"/>
    </row>
    <row r="106" spans="1:9" x14ac:dyDescent="0.35">
      <c r="E106" s="3"/>
    </row>
    <row r="107" spans="1:9" x14ac:dyDescent="0.35">
      <c r="E107" s="3"/>
    </row>
    <row r="108" spans="1:9" x14ac:dyDescent="0.35">
      <c r="E108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Lab01</dc:creator>
  <cp:lastModifiedBy>Lab01</cp:lastModifiedBy>
  <dcterms:created xsi:type="dcterms:W3CDTF">2022-09-18T18:03:57Z</dcterms:created>
  <dcterms:modified xsi:type="dcterms:W3CDTF">2022-09-28T04:40:57Z</dcterms:modified>
</cp:coreProperties>
</file>